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4805" windowHeight="8235" tabRatio="159" firstSheet="1" activeTab="1"/>
  </bookViews>
  <sheets>
    <sheet name="Nero 6" sheetId="1" r:id="rId1"/>
    <sheet name="Nero 7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<sst xmlns="http://schemas.openxmlformats.org/spreadsheetml/2006/main" count="46" uniqueCount="42">
  <si>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Дилерская цена</t>
  </si>
  <si>
    <t>Розничная цена</t>
  </si>
  <si>
    <t>Дополнительный платеж за банковский перевод</t>
  </si>
  <si>
    <t xml:space="preserve">Лицензии </t>
  </si>
  <si>
    <t>К стоимости лицензий необходимо добавить стоимость банковского трансфера</t>
  </si>
  <si>
    <t>Коробки</t>
  </si>
  <si>
    <t>Продукт</t>
  </si>
  <si>
    <t>Закупочная цена</t>
  </si>
  <si>
    <t>NERO 7 Premium</t>
  </si>
  <si>
    <t>Nero 7  Site Licence 10 - 19 PC's</t>
  </si>
  <si>
    <t xml:space="preserve">Nero 7  Site Licence 20 - 49 PC's </t>
  </si>
  <si>
    <t>Nero 7  Site Licence 50 - 199 PC's</t>
  </si>
  <si>
    <t>Nero 7  Site Licence Codec Pack 50 - 199 PC's</t>
  </si>
  <si>
    <t>Nero 7  Site Licence Codec Pack 10 - 19 PC's</t>
  </si>
  <si>
    <t xml:space="preserve">Nero 7  Site Licence Codec Pack 20 - 49 PC's </t>
  </si>
  <si>
    <t>NERO 6  RELOADED</t>
  </si>
  <si>
    <t>Nero 6  Site Licence with DVD 10 - 19 PC's</t>
  </si>
  <si>
    <t xml:space="preserve">Nero 6  Site Licence with DVD 20 - 49 PC's </t>
  </si>
  <si>
    <t>Nero 6  Site Licence with DVD 50 - 199 PC's</t>
  </si>
  <si>
    <t>Nero 6  Site Licence without DVD 10 - 19 PC's</t>
  </si>
  <si>
    <t xml:space="preserve">Nero 6  Site Licence without DVD 20 - 49 PC's </t>
  </si>
  <si>
    <t>Nero 6  Site Licence without DVD 50 - 199 PC's</t>
  </si>
  <si>
    <t>Nero 6  Site Licence with DVD Edu 10 - 19 PC's</t>
  </si>
  <si>
    <t xml:space="preserve">Nero 6  Site Licence with DVD Edu 20 - 49 PC's </t>
  </si>
  <si>
    <t>Nero 6  Site Licence with DVD Edu  50 - 199 PC's</t>
  </si>
  <si>
    <t>Nero 6  Site Licence without DVD Edu 10 - 19 PC's</t>
  </si>
  <si>
    <t xml:space="preserve">Nero 6  Site Licence without DVD Edu 20 - 49 PC's </t>
  </si>
  <si>
    <t>Nero 6  Site Licence without DVD Edu 50 - 199 PC's</t>
  </si>
  <si>
    <t>Nero 7  Site Licence DVD Plugin Dolby 2ch. MPEG 2. 10 - 19 PC's</t>
  </si>
  <si>
    <t xml:space="preserve">Nero 7  Site Licence DVD Plugin Dolby 2ch. MPEG 2. 20 - 49 PC's </t>
  </si>
  <si>
    <t>Nero 7  Site Licence DVD Plugin Dolby 2ch. MPEG 2. 50 - 199 PC's</t>
  </si>
  <si>
    <t>Nero 7  Site Licence Codec Pack 200 - 499 PC's</t>
  </si>
  <si>
    <t>Nero 7  Site Licence DVD Plugin Dolby 2ch. MPEG 2. 200 - 499 PC's</t>
  </si>
  <si>
    <t>Nero 7  Site Licence 200 - 499 PC's</t>
  </si>
  <si>
    <t>Nero 7  Site Licence 500 - 999 PC's</t>
  </si>
  <si>
    <t>Nero 7  Site Licence 1000 - 1999 PC's</t>
  </si>
  <si>
    <t>Nero 7  Site Licence Codec Pack 500 - 999 PC's</t>
  </si>
  <si>
    <t>Nero 7  Site Licence Codec Pack 1000 - 1999 PC's</t>
  </si>
  <si>
    <t>Nero 7  Site Licence DVD Plugin Dolby 2ch. MPEG 2. 500 - 999 PC's</t>
  </si>
  <si>
    <t>Nero 7  Site Licence DVD Plugin Dolby 2ch. MPEG 2. 1000 - 1999 PC's</t>
  </si>
  <si>
    <t>Nero Photoshow Deluxe 4</t>
  </si>
  <si>
    <t>ООО "ЦИТ"Аспект" тел. 51-34-47, 51-26-75 e-mail: aspekt@online.bryansk.ru www.aspekt.ru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</si>
</sst>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$-409]#,##0.00_ ;\-[$$-409]#,##0.00\ "/>
    <numFmt numFmtId="178" formatCode="0.0"/>
    <numFmt numFmtId="179" formatCode="#,##0.0\ [$€-1]"/>
    <numFmt numFmtId="180" formatCode="#,##0.00\ [$€-1]"/>
    <numFmt numFmtId="181" formatCode="#,##0.00\ [$€-1];\-#,##0.00\ [$€-1]"/>
    <numFmt numFmtId="182" formatCode="#,##0.00\ [$€-1];[Red]#,##0.00\ [$€-1]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1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0.7109375" style="0" customWidth="1"/>
    <col min="2" max="2" width="17.57421875" style="0" bestFit="1" customWidth="1"/>
    <col min="3" max="3" width="16.421875" style="0" bestFit="1" customWidth="1"/>
    <col min="4" max="4" width="16.57421875" style="0" bestFit="1" customWidth="1"/>
  </cols>
  <sheetData>
    <row r="2" spans="1:4" ht="12.75">
      <c r="A2" s="9" t="s">
        <v>6</v>
      </c>
      <c r="B2" s="9" t="s">
        <v>7</v>
      </c>
      <c r="C2" s="9" t="s">
        <v>0</v>
      </c>
      <c r="D2" s="9" t="s">
        <v>1</v>
      </c>
    </row>
    <row r="3" spans="1:4" ht="12.75">
      <c r="A3" s="7"/>
      <c r="B3" s="6"/>
      <c r="C3" s="6"/>
      <c r="D3" s="3"/>
    </row>
    <row r="4" spans="1:4" ht="12.75">
      <c r="A4" s="7" t="s">
        <v>5</v>
      </c>
      <c r="B4" s="6"/>
      <c r="C4" s="6"/>
      <c r="D4" s="3"/>
    </row>
    <row r="5" spans="1:4" ht="12.75">
      <c r="A5" s="2" t="s">
        <v>15</v>
      </c>
      <c r="B5" s="3">
        <v>36.3</v>
      </c>
      <c r="C5" s="6">
        <v>68</v>
      </c>
      <c r="D5" s="6">
        <v>95</v>
      </c>
    </row>
    <row r="6" spans="1:4" ht="12.75">
      <c r="A6" s="7"/>
      <c r="B6" s="6"/>
      <c r="C6" s="6"/>
      <c r="D6" s="3"/>
    </row>
    <row r="7" spans="1:4" ht="12.75">
      <c r="A7" s="7" t="s">
        <v>3</v>
      </c>
      <c r="B7" s="6"/>
      <c r="C7" s="6"/>
      <c r="D7" s="3"/>
    </row>
    <row r="8" spans="1:4" ht="12.75">
      <c r="A8" s="8" t="s">
        <v>4</v>
      </c>
      <c r="B8" s="6"/>
      <c r="C8" s="6"/>
      <c r="D8" s="3"/>
    </row>
    <row r="9" spans="1:4" ht="12.75">
      <c r="A9" s="2" t="s">
        <v>2</v>
      </c>
      <c r="B9" s="6"/>
      <c r="C9" s="6">
        <v>30</v>
      </c>
      <c r="D9" s="6">
        <v>30</v>
      </c>
    </row>
    <row r="10" spans="1:4" ht="12.75">
      <c r="A10" s="2"/>
      <c r="B10" s="6"/>
      <c r="C10" s="6"/>
      <c r="D10" s="3"/>
    </row>
    <row r="11" spans="1:4" ht="12.75">
      <c r="A11" s="2" t="s">
        <v>16</v>
      </c>
      <c r="B11" s="3">
        <f>B14+9</f>
        <v>34.46</v>
      </c>
      <c r="C11" s="3">
        <v>39.96</v>
      </c>
      <c r="D11" s="3">
        <v>44.45</v>
      </c>
    </row>
    <row r="12" spans="1:4" ht="12.75">
      <c r="A12" s="2" t="s">
        <v>17</v>
      </c>
      <c r="B12" s="3">
        <f>B15+9</f>
        <v>31.01</v>
      </c>
      <c r="C12" s="3">
        <v>35.9</v>
      </c>
      <c r="D12" s="3">
        <v>39.78</v>
      </c>
    </row>
    <row r="13" spans="1:4" ht="12.75">
      <c r="A13" s="2" t="s">
        <v>18</v>
      </c>
      <c r="B13" s="3">
        <f>B16+9</f>
        <v>27.44</v>
      </c>
      <c r="C13" s="3">
        <v>31.7</v>
      </c>
      <c r="D13" s="3">
        <v>35.24</v>
      </c>
    </row>
    <row r="14" spans="1:4" ht="12.75">
      <c r="A14" s="2" t="s">
        <v>19</v>
      </c>
      <c r="B14" s="3">
        <v>25.46</v>
      </c>
      <c r="C14" s="3">
        <v>29.96</v>
      </c>
      <c r="D14" s="3">
        <v>34.45</v>
      </c>
    </row>
    <row r="15" spans="1:4" ht="12.75">
      <c r="A15" s="2" t="s">
        <v>20</v>
      </c>
      <c r="B15" s="3">
        <v>22.01</v>
      </c>
      <c r="C15" s="3">
        <v>25.9</v>
      </c>
      <c r="D15" s="3">
        <v>29.78</v>
      </c>
    </row>
    <row r="16" spans="1:4" ht="12.75">
      <c r="A16" s="2" t="s">
        <v>21</v>
      </c>
      <c r="B16" s="3">
        <v>18.44</v>
      </c>
      <c r="C16" s="3">
        <v>21.7</v>
      </c>
      <c r="D16" s="3">
        <v>25.24</v>
      </c>
    </row>
    <row r="17" spans="1:4" ht="12.75">
      <c r="A17" s="2" t="s">
        <v>22</v>
      </c>
      <c r="B17" s="3">
        <f>B14/2+9</f>
        <v>21.73</v>
      </c>
      <c r="C17" s="3">
        <v>24.98</v>
      </c>
      <c r="D17" s="3">
        <v>27.23</v>
      </c>
    </row>
    <row r="18" spans="1:4" ht="12.75">
      <c r="A18" s="2" t="s">
        <v>23</v>
      </c>
      <c r="B18" s="3">
        <f>B15/2+9</f>
        <v>20.005000000000003</v>
      </c>
      <c r="C18" s="3">
        <v>22.95</v>
      </c>
      <c r="D18" s="3">
        <v>24.89</v>
      </c>
    </row>
    <row r="19" spans="1:4" ht="12.75">
      <c r="A19" s="2" t="s">
        <v>24</v>
      </c>
      <c r="B19" s="3">
        <f>B16/2+9</f>
        <v>18.22</v>
      </c>
      <c r="C19" s="3">
        <v>20.85</v>
      </c>
      <c r="D19" s="3">
        <v>22.62</v>
      </c>
    </row>
    <row r="20" spans="1:4" ht="12.75">
      <c r="A20" s="2" t="s">
        <v>25</v>
      </c>
      <c r="B20" s="3">
        <f>B14/2</f>
        <v>12.73</v>
      </c>
      <c r="C20" s="3">
        <v>14.98</v>
      </c>
      <c r="D20" s="3">
        <v>17.23</v>
      </c>
    </row>
    <row r="21" spans="1:4" ht="12.75">
      <c r="A21" s="2" t="s">
        <v>26</v>
      </c>
      <c r="B21" s="3">
        <f>B15/2</f>
        <v>11.005</v>
      </c>
      <c r="C21" s="3">
        <v>12.95</v>
      </c>
      <c r="D21" s="3">
        <v>14.89</v>
      </c>
    </row>
    <row r="22" spans="1:4" ht="12.75">
      <c r="A22" s="2" t="s">
        <v>27</v>
      </c>
      <c r="B22" s="3">
        <f>B16/2</f>
        <v>9.22</v>
      </c>
      <c r="C22" s="3">
        <v>10.85</v>
      </c>
      <c r="D22" s="3">
        <v>12.62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5.28125" style="0" customWidth="1"/>
    <col min="2" max="2" width="16.57421875" style="0" bestFit="1" customWidth="1"/>
    <col min="3" max="3" width="11.421875" style="0" customWidth="1"/>
    <col min="4" max="4" width="10.140625" style="0" customWidth="1"/>
  </cols>
  <sheetData>
    <row r="1" spans="1:4" ht="12.75">
      <c r="A1" s="14"/>
      <c r="B1" s="15" t="s">
        <v>41</v>
      </c>
      <c r="C1" s="15"/>
      <c r="D1" s="15"/>
    </row>
    <row r="2" spans="2:6" ht="28.5" customHeight="1">
      <c r="B2" s="15"/>
      <c r="C2" s="15"/>
      <c r="D2" s="15"/>
      <c r="F2" s="1"/>
    </row>
    <row r="3" spans="1:6" s="10" customFormat="1" ht="12.75">
      <c r="A3" s="9" t="s">
        <v>6</v>
      </c>
      <c r="B3" s="9" t="s">
        <v>1</v>
      </c>
      <c r="F3" s="11"/>
    </row>
    <row r="4" spans="1:6" ht="12.75">
      <c r="A4" s="7"/>
      <c r="B4" s="3"/>
      <c r="F4" s="5"/>
    </row>
    <row r="5" spans="1:6" ht="12.75">
      <c r="A5" s="7" t="s">
        <v>5</v>
      </c>
      <c r="B5" s="3"/>
      <c r="F5" s="5"/>
    </row>
    <row r="6" spans="1:6" ht="12.75">
      <c r="A6" s="2" t="s">
        <v>8</v>
      </c>
      <c r="B6" s="12">
        <v>69.99</v>
      </c>
      <c r="F6" s="5"/>
    </row>
    <row r="7" spans="1:6" ht="12.75">
      <c r="A7" s="2"/>
      <c r="B7" s="12"/>
      <c r="F7" s="5"/>
    </row>
    <row r="8" spans="1:6" ht="12.75">
      <c r="A8" s="2" t="s">
        <v>40</v>
      </c>
      <c r="B8" s="3">
        <v>29.99</v>
      </c>
      <c r="F8" s="5"/>
    </row>
    <row r="9" spans="1:6" ht="12.75">
      <c r="A9" s="7"/>
      <c r="B9" s="3"/>
      <c r="F9" s="5"/>
    </row>
    <row r="10" spans="1:6" ht="12.75">
      <c r="A10" s="7" t="s">
        <v>3</v>
      </c>
      <c r="B10" s="3"/>
      <c r="F10" s="5"/>
    </row>
    <row r="11" spans="1:6" ht="12.75">
      <c r="A11" s="2"/>
      <c r="B11" s="3"/>
      <c r="F11" s="5"/>
    </row>
    <row r="12" spans="1:6" ht="12.75">
      <c r="A12" s="2" t="s">
        <v>13</v>
      </c>
      <c r="B12" s="3">
        <f aca="true" t="shared" si="0" ref="B12:B17">B24+9.99</f>
        <v>44.480000000000004</v>
      </c>
      <c r="F12" s="4"/>
    </row>
    <row r="13" spans="1:6" ht="12.75">
      <c r="A13" s="2" t="s">
        <v>14</v>
      </c>
      <c r="B13" s="3">
        <f t="shared" si="0"/>
        <v>39.78</v>
      </c>
      <c r="F13" s="4"/>
    </row>
    <row r="14" spans="1:6" ht="12.75">
      <c r="A14" s="2" t="s">
        <v>12</v>
      </c>
      <c r="B14" s="3">
        <f t="shared" si="0"/>
        <v>34.98</v>
      </c>
      <c r="F14" s="4"/>
    </row>
    <row r="15" spans="1:6" ht="12.75">
      <c r="A15" s="2" t="s">
        <v>31</v>
      </c>
      <c r="B15" s="3">
        <f t="shared" si="0"/>
        <v>31.28</v>
      </c>
      <c r="F15" s="4"/>
    </row>
    <row r="16" spans="1:6" ht="12.75">
      <c r="A16" s="2" t="s">
        <v>36</v>
      </c>
      <c r="B16" s="3">
        <f t="shared" si="0"/>
        <v>26.979999999999997</v>
      </c>
      <c r="F16" s="4"/>
    </row>
    <row r="17" spans="1:6" ht="12.75">
      <c r="A17" s="2" t="s">
        <v>37</v>
      </c>
      <c r="B17" s="3">
        <f t="shared" si="0"/>
        <v>24.98</v>
      </c>
      <c r="F17" s="4"/>
    </row>
    <row r="18" spans="1:6" ht="12.75">
      <c r="A18" s="2" t="s">
        <v>28</v>
      </c>
      <c r="B18" s="3">
        <f aca="true" t="shared" si="1" ref="B18:B23">B24+5.99</f>
        <v>40.480000000000004</v>
      </c>
      <c r="F18" s="4"/>
    </row>
    <row r="19" spans="1:6" ht="12.75">
      <c r="A19" s="2" t="s">
        <v>29</v>
      </c>
      <c r="B19" s="3">
        <f t="shared" si="1"/>
        <v>35.78</v>
      </c>
      <c r="F19" s="4"/>
    </row>
    <row r="20" spans="1:6" ht="12.75">
      <c r="A20" s="2" t="s">
        <v>30</v>
      </c>
      <c r="B20" s="3">
        <f t="shared" si="1"/>
        <v>30.979999999999997</v>
      </c>
      <c r="F20" s="4"/>
    </row>
    <row r="21" spans="1:6" ht="12.75">
      <c r="A21" s="2" t="s">
        <v>32</v>
      </c>
      <c r="B21" s="3">
        <f t="shared" si="1"/>
        <v>27.28</v>
      </c>
      <c r="F21" s="4"/>
    </row>
    <row r="22" spans="1:6" ht="12.75">
      <c r="A22" s="2" t="s">
        <v>38</v>
      </c>
      <c r="B22" s="3">
        <f t="shared" si="1"/>
        <v>22.979999999999997</v>
      </c>
      <c r="F22" s="4"/>
    </row>
    <row r="23" spans="1:6" ht="12.75">
      <c r="A23" s="2" t="s">
        <v>39</v>
      </c>
      <c r="B23" s="3">
        <f t="shared" si="1"/>
        <v>20.98</v>
      </c>
      <c r="F23" s="4"/>
    </row>
    <row r="24" spans="1:6" ht="12.75">
      <c r="A24" s="13" t="s">
        <v>9</v>
      </c>
      <c r="B24" s="3">
        <v>34.49</v>
      </c>
      <c r="F24" s="4"/>
    </row>
    <row r="25" spans="1:6" ht="12.75">
      <c r="A25" s="13" t="s">
        <v>10</v>
      </c>
      <c r="B25" s="3">
        <v>29.79</v>
      </c>
      <c r="F25" s="4"/>
    </row>
    <row r="26" spans="1:6" ht="12.75">
      <c r="A26" s="13" t="s">
        <v>11</v>
      </c>
      <c r="B26" s="3">
        <v>24.99</v>
      </c>
      <c r="F26" s="4"/>
    </row>
    <row r="27" spans="1:6" ht="12.75">
      <c r="A27" s="13" t="s">
        <v>33</v>
      </c>
      <c r="B27" s="3">
        <v>21.29</v>
      </c>
      <c r="F27" s="4"/>
    </row>
    <row r="28" spans="1:6" ht="12.75">
      <c r="A28" s="13" t="s">
        <v>34</v>
      </c>
      <c r="B28" s="3">
        <v>16.99</v>
      </c>
      <c r="F28" s="4"/>
    </row>
    <row r="29" spans="1:6" ht="12.75">
      <c r="A29" s="13" t="s">
        <v>35</v>
      </c>
      <c r="B29" s="3">
        <v>14.99</v>
      </c>
      <c r="F29" s="4"/>
    </row>
  </sheetData>
  <sheetProtection/>
  <mergeCells count="1">
    <mergeCell ref="B1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Ahead 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ametz</dc:creator>
  <cp:keywords/>
  <dc:description/>
  <cp:lastModifiedBy>Root</cp:lastModifiedBy>
  <cp:lastPrinted>2005-07-19T13:58:36Z</cp:lastPrinted>
  <dcterms:created xsi:type="dcterms:W3CDTF">2005-02-03T14:02:20Z</dcterms:created>
  <dcterms:modified xsi:type="dcterms:W3CDTF">2007-03-28T06:04:39Z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1662049429</vt:i4>
  </property>
  <property fmtid="{D5CDD505-2E9C-101B-9397-08002B2CF9AE}" pid="3" name="_EmailSubject">
    <vt:lpwstr>New prices for upgrades</vt:lpwstr>
  </property>
  <property fmtid="{D5CDD505-2E9C-101B-9397-08002B2CF9AE}" pid="4" name="_AuthorEmail">
    <vt:lpwstr>ametz@nero.com</vt:lpwstr>
  </property>
  <property fmtid="{D5CDD505-2E9C-101B-9397-08002B2CF9AE}" pid="5" name="_AuthorEmailDisplayName">
    <vt:lpwstr>Andrea Metz</vt:lpwstr>
  </property>
  <property fmtid="{D5CDD505-2E9C-101B-9397-08002B2CF9AE}" pid="6" name="_ReviewingToolsShownOnce">
    <vt:lpwstr/>
  </property>
</Properties>
</file>